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1年度\20210401治験経費改正\HP更新（記入例はPDFファイルで）\経費算定書　ポイント表\"/>
    </mc:Choice>
  </mc:AlternateContent>
  <bookViews>
    <workbookView xWindow="14400" yWindow="-15" windowWidth="14445" windowHeight="12840"/>
  </bookViews>
  <sheets>
    <sheet name="画像提供・スライド作製" sheetId="7" r:id="rId1"/>
    <sheet name="Sheet2" sheetId="9" r:id="rId2"/>
  </sheets>
  <definedNames>
    <definedName name="_xlnm.Print_Area" localSheetId="0">画像提供・スライド作製!$A$1:$R$42</definedName>
  </definedNames>
  <calcPr calcId="162913"/>
</workbook>
</file>

<file path=xl/calcChain.xml><?xml version="1.0" encoding="utf-8"?>
<calcChain xmlns="http://schemas.openxmlformats.org/spreadsheetml/2006/main">
  <c r="Q34" i="7" l="1"/>
  <c r="Q33" i="7"/>
  <c r="Q35" i="7"/>
  <c r="Q23" i="7"/>
  <c r="Q24" i="7"/>
  <c r="Q20" i="7"/>
  <c r="Q19" i="7"/>
  <c r="Q18" i="7"/>
  <c r="Q21" i="7"/>
</calcChain>
</file>

<file path=xl/sharedStrings.xml><?xml version="1.0" encoding="utf-8"?>
<sst xmlns="http://schemas.openxmlformats.org/spreadsheetml/2006/main" count="70" uniqueCount="63">
  <si>
    <t>要　　　　　　素</t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</si>
  <si>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9"/>
  </si>
  <si>
    <t>ウエイト</t>
    <phoneticPr fontId="19"/>
  </si>
  <si>
    <t>ポイント</t>
    <phoneticPr fontId="19"/>
  </si>
  <si>
    <t>Ⅱ
(ウエイト×2）</t>
    <phoneticPr fontId="19"/>
  </si>
  <si>
    <t>測定頻度</t>
    <rPh sb="0" eb="2">
      <t>ソクテイ</t>
    </rPh>
    <rPh sb="2" eb="4">
      <t>ヒンド</t>
    </rPh>
    <phoneticPr fontId="19"/>
  </si>
  <si>
    <t>テスト画像提供の有無</t>
    <rPh sb="3" eb="5">
      <t>ガゾウ</t>
    </rPh>
    <rPh sb="5" eb="7">
      <t>テイキョウ</t>
    </rPh>
    <rPh sb="8" eb="10">
      <t>ウム</t>
    </rPh>
    <phoneticPr fontId="19"/>
  </si>
  <si>
    <t>有り</t>
    <rPh sb="0" eb="1">
      <t>ア</t>
    </rPh>
    <phoneticPr fontId="19"/>
  </si>
  <si>
    <t>必要有り</t>
    <rPh sb="0" eb="2">
      <t>ヒツヨウ</t>
    </rPh>
    <rPh sb="2" eb="3">
      <t>ア</t>
    </rPh>
    <phoneticPr fontId="19"/>
  </si>
  <si>
    <t>診断の有無</t>
    <rPh sb="0" eb="2">
      <t>シンダン</t>
    </rPh>
    <rPh sb="3" eb="5">
      <t>ウム</t>
    </rPh>
    <phoneticPr fontId="19"/>
  </si>
  <si>
    <t>１ヵ月に
２回以上</t>
    <rPh sb="2" eb="3">
      <t>ゲツ</t>
    </rPh>
    <rPh sb="6" eb="7">
      <t>カイ</t>
    </rPh>
    <rPh sb="7" eb="9">
      <t>イジョウ</t>
    </rPh>
    <phoneticPr fontId="19"/>
  </si>
  <si>
    <t>Ⅰ
(ウエイト×1）</t>
    <phoneticPr fontId="19"/>
  </si>
  <si>
    <t>Ⅱ
(ウエイト×2）</t>
    <phoneticPr fontId="19"/>
  </si>
  <si>
    <t>ウエイト</t>
    <phoneticPr fontId="19"/>
  </si>
  <si>
    <t>※</t>
    <phoneticPr fontId="19"/>
  </si>
  <si>
    <t>（委託者）</t>
    <rPh sb="1" eb="4">
      <t>イタクシャ</t>
    </rPh>
    <phoneticPr fontId="19"/>
  </si>
  <si>
    <t>印</t>
    <rPh sb="0" eb="1">
      <t>イン</t>
    </rPh>
    <phoneticPr fontId="19"/>
  </si>
  <si>
    <t>１症例当たりのポイント</t>
    <rPh sb="1" eb="3">
      <t>ショウレイ</t>
    </rPh>
    <rPh sb="3" eb="4">
      <t>ア</t>
    </rPh>
    <phoneticPr fontId="19"/>
  </si>
  <si>
    <t>　　１症例当たりのポイント　　　　　</t>
    <rPh sb="3" eb="5">
      <t>ショウレイ</t>
    </rPh>
    <rPh sb="5" eb="6">
      <t>ア</t>
    </rPh>
    <phoneticPr fontId="19"/>
  </si>
  <si>
    <t>画像提供等の必要性</t>
    <rPh sb="0" eb="2">
      <t>ガゾウ</t>
    </rPh>
    <rPh sb="2" eb="5">
      <t>テイキョウトウ</t>
    </rPh>
    <rPh sb="6" eb="9">
      <t>ヒツヨウセイ</t>
    </rPh>
    <phoneticPr fontId="19"/>
  </si>
  <si>
    <t>撮影条件</t>
    <rPh sb="0" eb="2">
      <t>サツエイ</t>
    </rPh>
    <rPh sb="2" eb="4">
      <t>ジョウケン</t>
    </rPh>
    <phoneticPr fontId="19"/>
  </si>
  <si>
    <t>院内手順に
よる撮影</t>
    <rPh sb="0" eb="2">
      <t>インナイ</t>
    </rPh>
    <rPh sb="2" eb="4">
      <t>テジュン</t>
    </rPh>
    <rPh sb="8" eb="10">
      <t>サツエイ</t>
    </rPh>
    <phoneticPr fontId="19"/>
  </si>
  <si>
    <t>造影剤使用</t>
    <rPh sb="0" eb="3">
      <t>ゾウエイザイ</t>
    </rPh>
    <rPh sb="3" eb="5">
      <t>シヨウ</t>
    </rPh>
    <phoneticPr fontId="19"/>
  </si>
  <si>
    <t>依頼者手順に
よる撮影</t>
    <rPh sb="0" eb="3">
      <t>イライシャ</t>
    </rPh>
    <rPh sb="3" eb="5">
      <t>テジュン</t>
    </rPh>
    <rPh sb="9" eb="11">
      <t>サツエイ</t>
    </rPh>
    <phoneticPr fontId="19"/>
  </si>
  <si>
    <t>染色方法</t>
    <rPh sb="0" eb="2">
      <t>センショク</t>
    </rPh>
    <rPh sb="2" eb="4">
      <t>ホウホウ</t>
    </rPh>
    <phoneticPr fontId="19"/>
  </si>
  <si>
    <t>未染・HE染色</t>
    <rPh sb="0" eb="1">
      <t>ミ</t>
    </rPh>
    <rPh sb="1" eb="2">
      <t>ソメ</t>
    </rPh>
    <rPh sb="5" eb="7">
      <t>センショク</t>
    </rPh>
    <phoneticPr fontId="19"/>
  </si>
  <si>
    <t>通常染色</t>
    <rPh sb="0" eb="2">
      <t>ツウジョウ</t>
    </rPh>
    <rPh sb="2" eb="4">
      <t>センショク</t>
    </rPh>
    <phoneticPr fontId="19"/>
  </si>
  <si>
    <t>特殊染色</t>
    <rPh sb="0" eb="2">
      <t>トクシュ</t>
    </rPh>
    <rPh sb="2" eb="4">
      <t>センショク</t>
    </rPh>
    <phoneticPr fontId="19"/>
  </si>
  <si>
    <t>区分</t>
    <rPh sb="0" eb="2">
      <t>クブン</t>
    </rPh>
    <phoneticPr fontId="19"/>
  </si>
  <si>
    <t>整理番号</t>
    <rPh sb="0" eb="2">
      <t>セイリ</t>
    </rPh>
    <rPh sb="2" eb="4">
      <t>バンゴウ</t>
    </rPh>
    <phoneticPr fontId="19"/>
  </si>
  <si>
    <t>治験経費積算内訳（ポイント数）</t>
    <phoneticPr fontId="19"/>
  </si>
  <si>
    <t>１～２ヵ月
に１回</t>
    <rPh sb="4" eb="5">
      <t>ゲツ</t>
    </rPh>
    <rPh sb="8" eb="9">
      <t>カイ</t>
    </rPh>
    <phoneticPr fontId="19"/>
  </si>
  <si>
    <t>３ヵ月～１年
に１回</t>
    <rPh sb="2" eb="3">
      <t>ゲツ</t>
    </rPh>
    <rPh sb="5" eb="6">
      <t>ネン</t>
    </rPh>
    <rPh sb="9" eb="10">
      <t>カイ</t>
    </rPh>
    <phoneticPr fontId="19"/>
  </si>
  <si>
    <t>合　　　　計</t>
    <rPh sb="0" eb="1">
      <t>ア</t>
    </rPh>
    <rPh sb="5" eb="6">
      <t>ケイ</t>
    </rPh>
    <phoneticPr fontId="19"/>
  </si>
  <si>
    <t xml:space="preserve">  ②</t>
    <phoneticPr fontId="19"/>
  </si>
  <si>
    <t>　③</t>
    <phoneticPr fontId="19"/>
  </si>
  <si>
    <t>②’</t>
    <phoneticPr fontId="19"/>
  </si>
  <si>
    <t>　　1契約当たりのポイント</t>
    <rPh sb="3" eb="5">
      <t>ケイヤク</t>
    </rPh>
    <rPh sb="5" eb="6">
      <t>ア</t>
    </rPh>
    <phoneticPr fontId="19"/>
  </si>
  <si>
    <t>（  有  ・  無  ）</t>
    <phoneticPr fontId="19"/>
  </si>
  <si>
    <t>九大書式ポ－6</t>
    <rPh sb="0" eb="2">
      <t>キュウダイ</t>
    </rPh>
    <rPh sb="2" eb="4">
      <t>ショシキ</t>
    </rPh>
    <phoneticPr fontId="19"/>
  </si>
  <si>
    <t>（  有  ・  無  ）</t>
    <rPh sb="3" eb="4">
      <t>アリ</t>
    </rPh>
    <phoneticPr fontId="19"/>
  </si>
  <si>
    <t>□治験　  □製造販売後臨床試験</t>
    <rPh sb="1" eb="3">
      <t>チケン</t>
    </rPh>
    <rPh sb="7" eb="9">
      <t>セイゾウ</t>
    </rPh>
    <rPh sb="9" eb="11">
      <t>ハンバイ</t>
    </rPh>
    <rPh sb="11" eb="12">
      <t>ゴ</t>
    </rPh>
    <rPh sb="12" eb="14">
      <t>リンショウ</t>
    </rPh>
    <rPh sb="14" eb="16">
      <t>シケン</t>
    </rPh>
    <phoneticPr fontId="19"/>
  </si>
  <si>
    <t>□新規契約　□変更契約</t>
    <rPh sb="1" eb="3">
      <t>シンキ</t>
    </rPh>
    <rPh sb="3" eb="5">
      <t>ケイヤク</t>
    </rPh>
    <rPh sb="7" eb="9">
      <t>ヘンコウ</t>
    </rPh>
    <rPh sb="9" eb="11">
      <t>ケイヤク</t>
    </rPh>
    <phoneticPr fontId="19"/>
  </si>
  <si>
    <t>（責任医師）</t>
    <rPh sb="1" eb="3">
      <t>セキニン</t>
    </rPh>
    <rPh sb="3" eb="5">
      <t>イシ</t>
    </rPh>
    <phoneticPr fontId="19"/>
  </si>
  <si>
    <t>所　　属：</t>
    <rPh sb="0" eb="1">
      <t>トコロ</t>
    </rPh>
    <rPh sb="3" eb="4">
      <t>ゾク</t>
    </rPh>
    <phoneticPr fontId="19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</si>
  <si>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9"/>
  </si>
  <si>
    <t>氏　　名：</t>
    <rPh sb="0" eb="1">
      <t>シ</t>
    </rPh>
    <rPh sb="3" eb="4">
      <t>メイ</t>
    </rPh>
    <phoneticPr fontId="19"/>
  </si>
  <si>
    <t>名　　称：</t>
    <rPh sb="0" eb="1">
      <t>ナ</t>
    </rPh>
    <rPh sb="3" eb="4">
      <t>ショウ</t>
    </rPh>
    <phoneticPr fontId="19"/>
  </si>
  <si>
    <t>Ⅲ
(ウエイト×3）</t>
    <phoneticPr fontId="19"/>
  </si>
  <si>
    <t>2021年4月改正</t>
    <rPh sb="4" eb="5">
      <t>ネン</t>
    </rPh>
    <rPh sb="6" eb="7">
      <t>ガツ</t>
    </rPh>
    <rPh sb="7" eb="9">
      <t>カイセイ</t>
    </rPh>
    <phoneticPr fontId="19"/>
  </si>
  <si>
    <t>③スライド作製費（　医学部病理　・　病院病理　）</t>
    <rPh sb="5" eb="7">
      <t>サクセイ</t>
    </rPh>
    <rPh sb="7" eb="8">
      <t>ヒ</t>
    </rPh>
    <phoneticPr fontId="19"/>
  </si>
  <si>
    <t>②画像提供作製費　　　　　　　　　　　　　　　　　　　　　　　　　　　　　　　　　　　　　　</t>
    <rPh sb="1" eb="3">
      <t>ガゾウ</t>
    </rPh>
    <rPh sb="3" eb="5">
      <t>テイキョウ</t>
    </rPh>
    <rPh sb="5" eb="7">
      <t>サクセイ</t>
    </rPh>
    <rPh sb="7" eb="8">
      <t>ヒ</t>
    </rPh>
    <phoneticPr fontId="19"/>
  </si>
  <si>
    <t>　　印</t>
    <rPh sb="2" eb="3">
      <t>イン</t>
    </rPh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</si>
  <si>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</si>
  <si>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</si>
  <si>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</si>
  <si>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</si>
  <si>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E</t>
    <phoneticPr fontId="19"/>
  </si>
  <si>
    <t>F</t>
    <phoneticPr fontId="19"/>
  </si>
  <si>
    <t>　③ポイント×6,000円×症例数×1.10</t>
    <phoneticPr fontId="19"/>
  </si>
  <si>
    <t>□医薬品　□医療機器　□再生医療等製品</t>
    <rPh sb="1" eb="4">
      <t>イヤクヒン</t>
    </rPh>
    <rPh sb="6" eb="8">
      <t>イリョウ</t>
    </rPh>
    <rPh sb="8" eb="10">
      <t>キキ</t>
    </rPh>
    <phoneticPr fontId="19"/>
  </si>
  <si>
    <t>　（②ポイント×6,000円×症例数＋②’ポイント×6,000円）×1.10</t>
    <rPh sb="31" eb="32">
      <t>エン</t>
    </rPh>
    <phoneticPr fontId="19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</si>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</sst>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30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2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20" fillId="0" borderId="0" xfId="0" applyFont="1" applyAlignment="1">
      <alignment horizontal="left"/>
    </xf>
    <xf numFmtId="0" fontId="0" fillId="0" borderId="0" xfId="0" applyFont="1" applyAlignment="1"/>
    <xf numFmtId="0" fontId="20" fillId="0" borderId="0" xfId="0" applyFont="1" applyAlignment="1"/>
    <xf numFmtId="0" fontId="21" fillId="0" borderId="0" xfId="0" applyFont="1" applyAlignment="1">
      <alignment horizontal="left"/>
    </xf>
    <xf numFmtId="0" fontId="20" fillId="0" borderId="1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0" fillId="0" borderId="0" xfId="0" applyFont="1" applyBorder="1" applyAlignment="1"/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3" fillId="0" borderId="0" xfId="0" applyFont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wrapText="1"/>
    </xf>
    <xf numFmtId="0" fontId="0" fillId="24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wrapText="1"/>
    </xf>
    <xf numFmtId="0" fontId="0" fillId="24" borderId="20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right" vertical="center" wrapText="1"/>
    </xf>
    <xf numFmtId="0" fontId="0" fillId="0" borderId="2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shrinkToFi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0" borderId="53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50" xfId="0" applyFont="1" applyBorder="1" applyAlignment="1">
      <alignment horizontal="center" vertical="center" textRotation="255" wrapText="1"/>
    </xf>
    <xf numFmtId="0" fontId="23" fillId="0" borderId="51" xfId="0" applyFont="1" applyBorder="1" applyAlignment="1">
      <alignment horizontal="center" vertical="center" textRotation="255" wrapText="1"/>
    </xf>
    <xf numFmtId="0" fontId="23" fillId="0" borderId="15" xfId="0" applyFont="1" applyBorder="1" applyAlignment="1">
      <alignment horizontal="center" vertical="center" textRotation="255" wrapText="1"/>
    </xf>
    <xf numFmtId="0" fontId="0" fillId="24" borderId="28" xfId="0" applyFont="1" applyFill="1" applyBorder="1" applyAlignment="1">
      <alignment horizontal="center" vertical="center"/>
    </xf>
    <xf numFmtId="0" fontId="0" fillId="24" borderId="3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textRotation="255" wrapText="1"/>
    </xf>
    <xf numFmtId="0" fontId="23" fillId="0" borderId="42" xfId="0" applyFont="1" applyBorder="1" applyAlignment="1">
      <alignment horizontal="center" vertical="center" textRotation="255" wrapText="1"/>
    </xf>
    <xf numFmtId="0" fontId="23" fillId="0" borderId="43" xfId="0" applyFont="1" applyBorder="1" applyAlignment="1">
      <alignment horizontal="center" vertical="center" textRotation="255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BreakPreview" zoomScaleNormal="100" zoomScaleSheetLayoutView="100" workbookViewId="0"/>
  </sheetViews>
  <sheetFormatPr defaultRowHeight="13.5" x14ac:dyDescent="0.15"/>
  <cols>
    <col min="1" max="1" width="5.25" style="1" customWidth="1"/>
    <col min="2" max="2" width="2.125" style="2" customWidth="1"/>
    <col min="3" max="3" width="4.25" style="2" customWidth="1"/>
    <col min="4" max="4" width="5.625" style="2" customWidth="1"/>
    <col min="5" max="5" width="22.375" style="2" customWidth="1"/>
    <col min="6" max="6" width="3.875" style="2" customWidth="1"/>
    <col min="7" max="7" width="3.25" style="2" customWidth="1"/>
    <col min="8" max="8" width="4.125" style="2" customWidth="1"/>
    <col min="9" max="9" width="10.125" style="2" customWidth="1"/>
    <col min="10" max="11" width="3.25" style="2" customWidth="1"/>
    <col min="12" max="12" width="4.375" style="2" customWidth="1"/>
    <col min="13" max="13" width="4.75" style="2" customWidth="1"/>
    <col min="14" max="14" width="3.25" style="2" customWidth="1"/>
    <col min="15" max="15" width="8.125" style="2" customWidth="1"/>
    <col min="16" max="16" width="6.125" style="2" customWidth="1"/>
    <col min="17" max="17" width="8.125" style="2" customWidth="1"/>
    <col min="18" max="18" width="0.125" style="2" hidden="1" customWidth="1"/>
    <col min="19" max="21" width="3.875" style="2" customWidth="1"/>
    <col min="22" max="16384" width="9" style="2"/>
  </cols>
  <sheetData>
    <row r="1" spans="1:17" x14ac:dyDescent="0.15">
      <c r="N1" s="60" t="s">
        <v>49</v>
      </c>
      <c r="O1" s="60"/>
      <c r="P1" s="60"/>
      <c r="Q1" s="60"/>
    </row>
    <row r="2" spans="1:17" s="4" customFormat="1" ht="15" customHeight="1" x14ac:dyDescent="0.15">
      <c r="A2" s="3" t="s">
        <v>39</v>
      </c>
      <c r="M2" s="5"/>
      <c r="N2" s="61" t="s">
        <v>62</v>
      </c>
      <c r="O2" s="61"/>
      <c r="P2" s="61"/>
      <c r="Q2" s="61"/>
    </row>
    <row r="3" spans="1:17" s="4" customFormat="1" ht="10.5" customHeight="1" x14ac:dyDescent="0.15">
      <c r="A3" s="6"/>
      <c r="M3" s="5"/>
      <c r="N3" s="7"/>
      <c r="O3" s="7"/>
      <c r="P3" s="7"/>
      <c r="Q3" s="7"/>
    </row>
    <row r="4" spans="1:17" s="4" customFormat="1" ht="15.75" customHeight="1" x14ac:dyDescent="0.15">
      <c r="A4" s="8"/>
      <c r="B4" s="9"/>
      <c r="C4" s="10"/>
      <c r="D4" s="10"/>
      <c r="E4" s="10"/>
      <c r="F4" s="10"/>
      <c r="G4" s="10"/>
      <c r="J4" s="67" t="s">
        <v>29</v>
      </c>
      <c r="K4" s="68"/>
      <c r="L4" s="69"/>
      <c r="M4" s="68"/>
      <c r="N4" s="68"/>
      <c r="O4" s="68"/>
      <c r="P4" s="68"/>
      <c r="Q4" s="69"/>
    </row>
    <row r="5" spans="1:17" s="4" customFormat="1" ht="13.5" customHeight="1" x14ac:dyDescent="0.15">
      <c r="A5" s="11"/>
      <c r="B5" s="12"/>
      <c r="C5" s="12"/>
      <c r="D5" s="12"/>
      <c r="E5" s="12"/>
      <c r="F5" s="13"/>
      <c r="G5" s="13"/>
      <c r="J5" s="67" t="s">
        <v>28</v>
      </c>
      <c r="K5" s="68"/>
      <c r="L5" s="69"/>
      <c r="M5" s="113" t="s">
        <v>41</v>
      </c>
      <c r="N5" s="113"/>
      <c r="O5" s="113"/>
      <c r="P5" s="113"/>
      <c r="Q5" s="114"/>
    </row>
    <row r="6" spans="1:17" s="4" customFormat="1" ht="13.5" customHeight="1" x14ac:dyDescent="0.15">
      <c r="A6" s="14"/>
      <c r="B6" s="15"/>
      <c r="C6" s="15"/>
      <c r="D6" s="15"/>
      <c r="E6" s="15"/>
      <c r="F6" s="15"/>
      <c r="G6" s="15"/>
      <c r="H6" s="10"/>
      <c r="I6" s="10"/>
      <c r="J6" s="67"/>
      <c r="K6" s="68"/>
      <c r="L6" s="69"/>
      <c r="M6" s="115" t="s">
        <v>60</v>
      </c>
      <c r="N6" s="116"/>
      <c r="O6" s="116"/>
      <c r="P6" s="116"/>
      <c r="Q6" s="117"/>
    </row>
    <row r="7" spans="1:17" s="4" customFormat="1" ht="13.5" customHeight="1" x14ac:dyDescent="0.15">
      <c r="A7" s="16"/>
      <c r="B7" s="16"/>
      <c r="C7" s="16"/>
      <c r="D7" s="16"/>
      <c r="E7" s="16"/>
      <c r="F7" s="16"/>
      <c r="G7" s="16"/>
      <c r="H7" s="16"/>
      <c r="I7" s="16"/>
      <c r="J7" s="67"/>
      <c r="K7" s="68"/>
      <c r="L7" s="69"/>
      <c r="M7" s="118" t="s">
        <v>42</v>
      </c>
      <c r="N7" s="118"/>
      <c r="O7" s="118"/>
      <c r="P7" s="118"/>
      <c r="Q7" s="119"/>
    </row>
    <row r="8" spans="1:17" s="4" customFormat="1" ht="33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ht="26.25" customHeight="1" x14ac:dyDescent="0.15">
      <c r="A9" s="72" t="s">
        <v>30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17" ht="9" customHeight="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7" s="18" customFormat="1" ht="31.5" customHeight="1" x14ac:dyDescent="0.15">
      <c r="A11" s="120" t="s">
        <v>51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s="18" customFormat="1" ht="17.25" customHeight="1" x14ac:dyDescent="0.15">
      <c r="A12" s="19" t="s">
        <v>61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 t="s">
        <v>40</v>
      </c>
    </row>
    <row r="13" spans="1:17" s="18" customFormat="1" ht="5.25" customHeight="1" thickBo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4"/>
    </row>
    <row r="14" spans="1:17" s="18" customFormat="1" ht="15" customHeight="1" x14ac:dyDescent="0.15">
      <c r="A14" s="90" t="s">
        <v>0</v>
      </c>
      <c r="B14" s="80"/>
      <c r="C14" s="80"/>
      <c r="D14" s="80"/>
      <c r="E14" s="80"/>
      <c r="F14" s="108" t="s">
        <v>13</v>
      </c>
      <c r="G14" s="79" t="s">
        <v>11</v>
      </c>
      <c r="H14" s="80"/>
      <c r="I14" s="80"/>
      <c r="J14" s="79" t="s">
        <v>4</v>
      </c>
      <c r="K14" s="80"/>
      <c r="L14" s="80"/>
      <c r="M14" s="80"/>
      <c r="N14" s="79" t="s">
        <v>48</v>
      </c>
      <c r="O14" s="80"/>
      <c r="P14" s="121"/>
      <c r="Q14" s="97" t="s">
        <v>3</v>
      </c>
    </row>
    <row r="15" spans="1:17" s="18" customFormat="1" ht="15" customHeight="1" x14ac:dyDescent="0.15">
      <c r="A15" s="91"/>
      <c r="B15" s="82"/>
      <c r="C15" s="82"/>
      <c r="D15" s="82"/>
      <c r="E15" s="82"/>
      <c r="F15" s="109"/>
      <c r="G15" s="81"/>
      <c r="H15" s="82"/>
      <c r="I15" s="82"/>
      <c r="J15" s="81"/>
      <c r="K15" s="82"/>
      <c r="L15" s="82"/>
      <c r="M15" s="82"/>
      <c r="N15" s="81"/>
      <c r="O15" s="82"/>
      <c r="P15" s="122"/>
      <c r="Q15" s="98"/>
    </row>
    <row r="16" spans="1:17" s="18" customFormat="1" ht="15" customHeight="1" x14ac:dyDescent="0.15">
      <c r="A16" s="91"/>
      <c r="B16" s="82"/>
      <c r="C16" s="82"/>
      <c r="D16" s="82"/>
      <c r="E16" s="82"/>
      <c r="F16" s="109"/>
      <c r="G16" s="81"/>
      <c r="H16" s="82"/>
      <c r="I16" s="82"/>
      <c r="J16" s="81"/>
      <c r="K16" s="82"/>
      <c r="L16" s="82"/>
      <c r="M16" s="82"/>
      <c r="N16" s="81"/>
      <c r="O16" s="82"/>
      <c r="P16" s="122"/>
      <c r="Q16" s="98"/>
    </row>
    <row r="17" spans="1:17" s="18" customFormat="1" ht="15" customHeight="1" x14ac:dyDescent="0.15">
      <c r="A17" s="92"/>
      <c r="B17" s="84"/>
      <c r="C17" s="84"/>
      <c r="D17" s="84"/>
      <c r="E17" s="84"/>
      <c r="F17" s="110"/>
      <c r="G17" s="83"/>
      <c r="H17" s="84"/>
      <c r="I17" s="84"/>
      <c r="J17" s="83"/>
      <c r="K17" s="84"/>
      <c r="L17" s="84"/>
      <c r="M17" s="84"/>
      <c r="N17" s="83"/>
      <c r="O17" s="84"/>
      <c r="P17" s="123"/>
      <c r="Q17" s="99"/>
    </row>
    <row r="18" spans="1:17" s="25" customFormat="1" ht="40.5" customHeight="1" x14ac:dyDescent="0.15">
      <c r="A18" s="36" t="s">
        <v>53</v>
      </c>
      <c r="B18" s="65" t="s">
        <v>19</v>
      </c>
      <c r="C18" s="66"/>
      <c r="D18" s="66"/>
      <c r="E18" s="66"/>
      <c r="F18" s="37">
        <v>3</v>
      </c>
      <c r="G18" s="38"/>
      <c r="H18" s="62" t="s">
        <v>8</v>
      </c>
      <c r="I18" s="64"/>
      <c r="J18" s="70"/>
      <c r="K18" s="71"/>
      <c r="L18" s="71"/>
      <c r="M18" s="71"/>
      <c r="N18" s="70"/>
      <c r="O18" s="71"/>
      <c r="P18" s="112"/>
      <c r="Q18" s="39" t="str">
        <f>IF(G18="○",F18*1,IF(J18="○",F18*2,IF(N18="○",F18*3,"")))</f>
        <v/>
      </c>
    </row>
    <row r="19" spans="1:17" s="25" customFormat="1" ht="42" customHeight="1" x14ac:dyDescent="0.15">
      <c r="A19" s="36" t="s">
        <v>54</v>
      </c>
      <c r="B19" s="65" t="s">
        <v>5</v>
      </c>
      <c r="C19" s="66"/>
      <c r="D19" s="66"/>
      <c r="E19" s="66"/>
      <c r="F19" s="37">
        <v>1</v>
      </c>
      <c r="G19" s="38"/>
      <c r="H19" s="62" t="s">
        <v>32</v>
      </c>
      <c r="I19" s="64"/>
      <c r="J19" s="38"/>
      <c r="K19" s="62" t="s">
        <v>31</v>
      </c>
      <c r="L19" s="63"/>
      <c r="M19" s="64"/>
      <c r="N19" s="38"/>
      <c r="O19" s="62" t="s">
        <v>10</v>
      </c>
      <c r="P19" s="89"/>
      <c r="Q19" s="39" t="str">
        <f>IF(G19="○",F19*1,IF(J19="○",F19*2,IF(N19="○",F19*3,"")))</f>
        <v/>
      </c>
    </row>
    <row r="20" spans="1:17" s="25" customFormat="1" ht="42" customHeight="1" x14ac:dyDescent="0.15">
      <c r="A20" s="36" t="s">
        <v>55</v>
      </c>
      <c r="B20" s="65" t="s">
        <v>20</v>
      </c>
      <c r="C20" s="66"/>
      <c r="D20" s="66"/>
      <c r="E20" s="66"/>
      <c r="F20" s="37">
        <v>1</v>
      </c>
      <c r="G20" s="38"/>
      <c r="H20" s="62" t="s">
        <v>21</v>
      </c>
      <c r="I20" s="64"/>
      <c r="J20" s="40"/>
      <c r="K20" s="62" t="s">
        <v>22</v>
      </c>
      <c r="L20" s="63"/>
      <c r="M20" s="64"/>
      <c r="N20" s="41"/>
      <c r="O20" s="63" t="s">
        <v>23</v>
      </c>
      <c r="P20" s="89"/>
      <c r="Q20" s="39" t="str">
        <f>IF(G20="○",F20*1,IF(J20="○",F20*2,IF(N20="○",F20*3,"")))</f>
        <v/>
      </c>
    </row>
    <row r="21" spans="1:17" s="25" customFormat="1" ht="42" customHeight="1" thickBot="1" x14ac:dyDescent="0.2">
      <c r="A21" s="95" t="s">
        <v>33</v>
      </c>
      <c r="B21" s="87"/>
      <c r="C21" s="87"/>
      <c r="D21" s="87"/>
      <c r="E21" s="87"/>
      <c r="F21" s="86" t="s">
        <v>18</v>
      </c>
      <c r="G21" s="87"/>
      <c r="H21" s="87"/>
      <c r="I21" s="87"/>
      <c r="J21" s="87"/>
      <c r="K21" s="87"/>
      <c r="L21" s="87"/>
      <c r="M21" s="87"/>
      <c r="N21" s="87"/>
      <c r="O21" s="87"/>
      <c r="P21" s="42" t="s">
        <v>34</v>
      </c>
      <c r="Q21" s="43" t="str">
        <f>IF(OR(SUM(Q18:Q20)=0,SUM(Q18:Q20)=""),"",SUM(Q18:Q20))</f>
        <v/>
      </c>
    </row>
    <row r="22" spans="1:17" s="25" customFormat="1" ht="19.5" customHeight="1" thickBot="1" x14ac:dyDescent="0.2">
      <c r="A22" s="44"/>
      <c r="B22" s="102"/>
      <c r="C22" s="102"/>
      <c r="D22" s="45"/>
      <c r="E22" s="45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s="25" customFormat="1" ht="42" customHeight="1" x14ac:dyDescent="0.15">
      <c r="A23" s="47" t="s">
        <v>56</v>
      </c>
      <c r="B23" s="93" t="s">
        <v>6</v>
      </c>
      <c r="C23" s="94"/>
      <c r="D23" s="94"/>
      <c r="E23" s="94"/>
      <c r="F23" s="48">
        <v>1</v>
      </c>
      <c r="G23" s="75"/>
      <c r="H23" s="76"/>
      <c r="I23" s="77"/>
      <c r="J23" s="75"/>
      <c r="K23" s="76"/>
      <c r="L23" s="76"/>
      <c r="M23" s="77"/>
      <c r="N23" s="49"/>
      <c r="O23" s="106" t="s">
        <v>7</v>
      </c>
      <c r="P23" s="107"/>
      <c r="Q23" s="50" t="str">
        <f>IF(G23="○",F23*1,IF(J23="○",F23*2,IF(N23="○",F23*3,"")))</f>
        <v/>
      </c>
    </row>
    <row r="24" spans="1:17" s="25" customFormat="1" ht="34.5" customHeight="1" thickBot="1" x14ac:dyDescent="0.2">
      <c r="A24" s="95" t="s">
        <v>33</v>
      </c>
      <c r="B24" s="87"/>
      <c r="C24" s="87"/>
      <c r="D24" s="87"/>
      <c r="E24" s="87"/>
      <c r="F24" s="86" t="s">
        <v>37</v>
      </c>
      <c r="G24" s="87"/>
      <c r="H24" s="87"/>
      <c r="I24" s="87"/>
      <c r="J24" s="87"/>
      <c r="K24" s="87"/>
      <c r="L24" s="87"/>
      <c r="M24" s="87"/>
      <c r="N24" s="87"/>
      <c r="O24" s="87"/>
      <c r="P24" s="51" t="s">
        <v>36</v>
      </c>
      <c r="Q24" s="43" t="str">
        <f>IF(OR(Q23=0,Q23=""),"",Q23)</f>
        <v/>
      </c>
    </row>
    <row r="25" spans="1:17" s="25" customFormat="1" ht="38.25" customHeight="1" x14ac:dyDescent="0.15">
      <c r="A25" s="29"/>
      <c r="B25" s="85"/>
      <c r="C25" s="85"/>
      <c r="D25" s="30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s="18" customFormat="1" ht="31.5" customHeight="1" x14ac:dyDescent="0.15">
      <c r="A26" s="32" t="s">
        <v>50</v>
      </c>
      <c r="B26" s="32"/>
      <c r="C26" s="32"/>
      <c r="D26" s="32"/>
      <c r="E26" s="32"/>
      <c r="F26" s="12"/>
      <c r="G26" s="12"/>
      <c r="H26" s="12"/>
      <c r="I26" s="12"/>
      <c r="J26" s="12"/>
      <c r="K26" s="12"/>
      <c r="L26" s="78"/>
      <c r="M26" s="78"/>
      <c r="N26" s="78"/>
      <c r="O26" s="78"/>
      <c r="P26" s="78"/>
      <c r="Q26" s="78"/>
    </row>
    <row r="27" spans="1:17" s="18" customFormat="1" ht="17.25" customHeight="1" x14ac:dyDescent="0.15">
      <c r="A27" s="19" t="s">
        <v>59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1" t="s">
        <v>38</v>
      </c>
    </row>
    <row r="28" spans="1:17" s="18" customFormat="1" ht="5.25" customHeight="1" thickBo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4"/>
    </row>
    <row r="29" spans="1:17" s="18" customFormat="1" ht="15" customHeight="1" x14ac:dyDescent="0.15">
      <c r="A29" s="90" t="s">
        <v>0</v>
      </c>
      <c r="B29" s="80"/>
      <c r="C29" s="80"/>
      <c r="D29" s="80"/>
      <c r="E29" s="80"/>
      <c r="F29" s="108" t="s">
        <v>2</v>
      </c>
      <c r="G29" s="79" t="s">
        <v>11</v>
      </c>
      <c r="H29" s="80"/>
      <c r="I29" s="80"/>
      <c r="J29" s="79" t="s">
        <v>12</v>
      </c>
      <c r="K29" s="80"/>
      <c r="L29" s="80"/>
      <c r="M29" s="80"/>
      <c r="N29" s="79" t="s">
        <v>48</v>
      </c>
      <c r="O29" s="80"/>
      <c r="P29" s="103"/>
      <c r="Q29" s="97" t="s">
        <v>3</v>
      </c>
    </row>
    <row r="30" spans="1:17" s="18" customFormat="1" ht="15" customHeight="1" x14ac:dyDescent="0.15">
      <c r="A30" s="91"/>
      <c r="B30" s="82"/>
      <c r="C30" s="82"/>
      <c r="D30" s="82"/>
      <c r="E30" s="82"/>
      <c r="F30" s="109"/>
      <c r="G30" s="81"/>
      <c r="H30" s="82"/>
      <c r="I30" s="82"/>
      <c r="J30" s="81"/>
      <c r="K30" s="82"/>
      <c r="L30" s="82"/>
      <c r="M30" s="82"/>
      <c r="N30" s="81"/>
      <c r="O30" s="82"/>
      <c r="P30" s="104"/>
      <c r="Q30" s="98"/>
    </row>
    <row r="31" spans="1:17" s="18" customFormat="1" ht="15" customHeight="1" x14ac:dyDescent="0.15">
      <c r="A31" s="91"/>
      <c r="B31" s="82"/>
      <c r="C31" s="82"/>
      <c r="D31" s="82"/>
      <c r="E31" s="82"/>
      <c r="F31" s="109"/>
      <c r="G31" s="81"/>
      <c r="H31" s="82"/>
      <c r="I31" s="82"/>
      <c r="J31" s="81"/>
      <c r="K31" s="82"/>
      <c r="L31" s="82"/>
      <c r="M31" s="82"/>
      <c r="N31" s="81"/>
      <c r="O31" s="82"/>
      <c r="P31" s="104"/>
      <c r="Q31" s="98"/>
    </row>
    <row r="32" spans="1:17" s="18" customFormat="1" ht="15" customHeight="1" x14ac:dyDescent="0.15">
      <c r="A32" s="92"/>
      <c r="B32" s="84"/>
      <c r="C32" s="84"/>
      <c r="D32" s="84"/>
      <c r="E32" s="84"/>
      <c r="F32" s="110"/>
      <c r="G32" s="83"/>
      <c r="H32" s="84"/>
      <c r="I32" s="84"/>
      <c r="J32" s="83"/>
      <c r="K32" s="84"/>
      <c r="L32" s="84"/>
      <c r="M32" s="84"/>
      <c r="N32" s="83"/>
      <c r="O32" s="84"/>
      <c r="P32" s="105"/>
      <c r="Q32" s="99"/>
    </row>
    <row r="33" spans="1:17" s="25" customFormat="1" ht="40.5" customHeight="1" x14ac:dyDescent="0.15">
      <c r="A33" s="36" t="s">
        <v>57</v>
      </c>
      <c r="B33" s="65" t="s">
        <v>24</v>
      </c>
      <c r="C33" s="66"/>
      <c r="D33" s="66"/>
      <c r="E33" s="66"/>
      <c r="F33" s="37">
        <v>1</v>
      </c>
      <c r="G33" s="38"/>
      <c r="H33" s="62" t="s">
        <v>25</v>
      </c>
      <c r="I33" s="64"/>
      <c r="J33" s="38"/>
      <c r="K33" s="62" t="s">
        <v>26</v>
      </c>
      <c r="L33" s="63"/>
      <c r="M33" s="64"/>
      <c r="N33" s="38"/>
      <c r="O33" s="62" t="s">
        <v>27</v>
      </c>
      <c r="P33" s="64"/>
      <c r="Q33" s="39" t="str">
        <f>IF(G33="○",F33*1,IF(J33="○",F33*2,IF(N33="○",F33*3,"")))</f>
        <v/>
      </c>
    </row>
    <row r="34" spans="1:17" s="25" customFormat="1" ht="42" customHeight="1" x14ac:dyDescent="0.15">
      <c r="A34" s="36" t="s">
        <v>58</v>
      </c>
      <c r="B34" s="65" t="s">
        <v>9</v>
      </c>
      <c r="C34" s="66"/>
      <c r="D34" s="66"/>
      <c r="E34" s="66"/>
      <c r="F34" s="37">
        <v>1</v>
      </c>
      <c r="G34" s="38"/>
      <c r="H34" s="62" t="s">
        <v>7</v>
      </c>
      <c r="I34" s="64"/>
      <c r="J34" s="70"/>
      <c r="K34" s="71"/>
      <c r="L34" s="71"/>
      <c r="M34" s="71"/>
      <c r="N34" s="70"/>
      <c r="O34" s="71"/>
      <c r="P34" s="111"/>
      <c r="Q34" s="39" t="str">
        <f>IF(G34="○",F34*1,IF(J34="○",F34*2,IF(N34="○",F34*3,"")))</f>
        <v/>
      </c>
    </row>
    <row r="35" spans="1:17" s="25" customFormat="1" ht="42" customHeight="1" thickBot="1" x14ac:dyDescent="0.2">
      <c r="A35" s="95" t="s">
        <v>33</v>
      </c>
      <c r="B35" s="87"/>
      <c r="C35" s="87"/>
      <c r="D35" s="87"/>
      <c r="E35" s="87"/>
      <c r="F35" s="86" t="s">
        <v>17</v>
      </c>
      <c r="G35" s="87"/>
      <c r="H35" s="87"/>
      <c r="I35" s="87"/>
      <c r="J35" s="87"/>
      <c r="K35" s="87"/>
      <c r="L35" s="87"/>
      <c r="M35" s="87"/>
      <c r="N35" s="87"/>
      <c r="O35" s="87"/>
      <c r="P35" s="42" t="s">
        <v>35</v>
      </c>
      <c r="Q35" s="43" t="str">
        <f>IF(OR(SUM(Q33:Q34)=0,SUM(Q33:Q34)=""),"",SUM(Q33:Q34))</f>
        <v/>
      </c>
    </row>
    <row r="36" spans="1:17" s="25" customFormat="1" ht="18.75" customHeight="1" x14ac:dyDescent="0.15">
      <c r="A36" s="26"/>
      <c r="B36" s="96"/>
      <c r="C36" s="96"/>
      <c r="D36" s="27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s="25" customFormat="1" ht="15" customHeight="1" x14ac:dyDescent="0.15">
      <c r="A37" s="34" t="s">
        <v>14</v>
      </c>
      <c r="B37" s="100"/>
      <c r="C37" s="101"/>
      <c r="D37" s="52" t="s">
        <v>1</v>
      </c>
      <c r="E37" s="53"/>
      <c r="F37" s="53"/>
      <c r="G37" s="53"/>
      <c r="H37" s="53"/>
      <c r="I37" s="53"/>
      <c r="J37" s="33"/>
      <c r="K37" s="33"/>
      <c r="L37" s="33"/>
      <c r="M37" s="33"/>
      <c r="N37" s="33"/>
      <c r="O37" s="33"/>
      <c r="P37" s="33"/>
      <c r="Q37" s="33"/>
    </row>
    <row r="38" spans="1:17" s="35" customFormat="1" ht="32.25" customHeight="1" x14ac:dyDescent="0.15">
      <c r="A38" s="34"/>
    </row>
    <row r="39" spans="1:17" s="56" customFormat="1" ht="12.75" customHeight="1" x14ac:dyDescent="0.15">
      <c r="C39" s="57" t="s">
        <v>15</v>
      </c>
      <c r="L39" s="57" t="s">
        <v>43</v>
      </c>
    </row>
    <row r="40" spans="1:17" s="56" customFormat="1" ht="14.25" customHeight="1" x14ac:dyDescent="0.15">
      <c r="A40" s="73" t="s">
        <v>47</v>
      </c>
      <c r="B40" s="73"/>
      <c r="C40" s="73"/>
      <c r="D40" s="73"/>
      <c r="E40" s="74"/>
      <c r="F40" s="74"/>
      <c r="G40" s="74"/>
      <c r="H40" s="74"/>
      <c r="I40" s="74"/>
      <c r="K40" s="57"/>
      <c r="L40" s="57" t="s">
        <v>44</v>
      </c>
      <c r="M40" s="88"/>
      <c r="N40" s="88"/>
      <c r="O40" s="88"/>
      <c r="P40" s="88"/>
      <c r="Q40" s="88"/>
    </row>
    <row r="41" spans="1:17" s="56" customFormat="1" ht="14.25" customHeight="1" x14ac:dyDescent="0.15">
      <c r="A41" s="73" t="s">
        <v>45</v>
      </c>
      <c r="B41" s="73"/>
      <c r="C41" s="73"/>
      <c r="D41" s="73"/>
      <c r="E41" s="74"/>
      <c r="F41" s="74"/>
      <c r="G41" s="74"/>
      <c r="H41" s="74"/>
      <c r="I41" s="58" t="s">
        <v>52</v>
      </c>
      <c r="K41" s="57"/>
      <c r="L41" s="57" t="s">
        <v>46</v>
      </c>
      <c r="M41" s="88"/>
      <c r="N41" s="88"/>
      <c r="O41" s="88"/>
      <c r="P41" s="88"/>
      <c r="Q41" s="59" t="s">
        <v>16</v>
      </c>
    </row>
    <row r="42" spans="1:17" x14ac:dyDescent="0.15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</sheetData>
  <mergeCells count="63">
    <mergeCell ref="M4:Q4"/>
    <mergeCell ref="F21:O21"/>
    <mergeCell ref="G14:I17"/>
    <mergeCell ref="N18:P18"/>
    <mergeCell ref="M5:Q5"/>
    <mergeCell ref="M6:Q6"/>
    <mergeCell ref="M7:Q7"/>
    <mergeCell ref="A11:Q11"/>
    <mergeCell ref="F14:F17"/>
    <mergeCell ref="N14:P17"/>
    <mergeCell ref="Q14:Q17"/>
    <mergeCell ref="O33:P33"/>
    <mergeCell ref="J29:M32"/>
    <mergeCell ref="B20:E20"/>
    <mergeCell ref="A21:E21"/>
    <mergeCell ref="B22:C22"/>
    <mergeCell ref="N29:P32"/>
    <mergeCell ref="G23:I23"/>
    <mergeCell ref="O23:P23"/>
    <mergeCell ref="F29:F32"/>
    <mergeCell ref="H33:I33"/>
    <mergeCell ref="A29:E32"/>
    <mergeCell ref="B33:E33"/>
    <mergeCell ref="J14:M17"/>
    <mergeCell ref="J34:M34"/>
    <mergeCell ref="B37:C37"/>
    <mergeCell ref="K33:M33"/>
    <mergeCell ref="A35:E35"/>
    <mergeCell ref="H34:I34"/>
    <mergeCell ref="F35:O35"/>
    <mergeCell ref="N34:P34"/>
    <mergeCell ref="A41:D41"/>
    <mergeCell ref="E41:H41"/>
    <mergeCell ref="J23:M23"/>
    <mergeCell ref="L26:Q26"/>
    <mergeCell ref="G29:I32"/>
    <mergeCell ref="B25:C25"/>
    <mergeCell ref="F24:O24"/>
    <mergeCell ref="M41:P41"/>
    <mergeCell ref="E40:I40"/>
    <mergeCell ref="B34:E34"/>
    <mergeCell ref="B23:E23"/>
    <mergeCell ref="A24:E24"/>
    <mergeCell ref="B36:C36"/>
    <mergeCell ref="M40:Q40"/>
    <mergeCell ref="A40:D40"/>
    <mergeCell ref="Q29:Q32"/>
    <mergeCell ref="N1:Q1"/>
    <mergeCell ref="N2:Q2"/>
    <mergeCell ref="K19:M19"/>
    <mergeCell ref="K20:M20"/>
    <mergeCell ref="B18:E18"/>
    <mergeCell ref="B19:E19"/>
    <mergeCell ref="J5:L7"/>
    <mergeCell ref="H18:I18"/>
    <mergeCell ref="J18:M18"/>
    <mergeCell ref="A9:Q9"/>
    <mergeCell ref="H19:I19"/>
    <mergeCell ref="O19:P19"/>
    <mergeCell ref="A14:E17"/>
    <mergeCell ref="O20:P20"/>
    <mergeCell ref="H20:I20"/>
    <mergeCell ref="J4:L4"/>
  </mergeCells>
  <phoneticPr fontId="19"/>
  <printOptions horizontalCentered="1"/>
  <pageMargins left="0.62992125984251968" right="0.39370078740157483" top="0.31496062992125984" bottom="0.23622047244094491" header="0.23622047244094491" footer="0.1574803149606299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 x14ac:dyDescent="0.15"/>
  <sheetData/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画像提供・スライド作製</vt:lpstr>
      <vt:lpstr>Sheet2</vt:lpstr>
      <vt:lpstr>画像提供・スライド作製!Print_Area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sangakukeiri</dc:creator>
  <cp:lastModifiedBy>九州大学</cp:lastModifiedBy>
  <cp:lastPrinted>2021-11-26T02:50:12Z</cp:lastPrinted>
  <dcterms:created xsi:type="dcterms:W3CDTF">2008-02-18T09:59:37Z</dcterms:created>
  <dcterms:modified xsi:type="dcterms:W3CDTF">2021-11-26T07:29:57Z</dcterms:modified>
</cp:coreProperties>
</file>